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727"/>
  </bookViews>
  <sheets>
    <sheet name="Тепловая энергия" sheetId="35" r:id="rId1"/>
  </sheets>
  <externalReferences>
    <externalReference r:id="rId2"/>
    <externalReference r:id="rId3"/>
  </externalReferences>
  <definedNames>
    <definedName name="region_name">[1]Титульный!$F$10</definedName>
    <definedName name="TRANSMISSION_TARIFF">'[2]Инструкция по заполнению'!$E$7</definedName>
    <definedName name="_xlnm.Print_Titles" localSheetId="0">'Тепловая энергия'!$3:$4</definedName>
    <definedName name="_xlnm.Print_Area" localSheetId="0">'Тепловая энергия'!$A$1:$L$29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35" l="1"/>
  <c r="K5" i="35"/>
  <c r="H7" i="35"/>
  <c r="K7" i="35"/>
  <c r="H8" i="35"/>
  <c r="K8" i="35"/>
  <c r="H9" i="35"/>
  <c r="K9" i="35"/>
  <c r="H10" i="35"/>
  <c r="K10" i="35"/>
  <c r="H11" i="35"/>
  <c r="H12" i="35"/>
  <c r="K12" i="35"/>
  <c r="H13" i="35"/>
  <c r="K13" i="35"/>
  <c r="H14" i="35"/>
  <c r="K14" i="35"/>
  <c r="H15" i="35"/>
  <c r="K15" i="35"/>
  <c r="H16" i="35"/>
  <c r="K16" i="35"/>
  <c r="H17" i="35"/>
  <c r="H18" i="35"/>
  <c r="H20" i="35"/>
  <c r="H21" i="35"/>
  <c r="K21" i="35"/>
  <c r="H22" i="35"/>
  <c r="K22" i="35"/>
  <c r="H23" i="35"/>
  <c r="H25" i="35"/>
  <c r="H26" i="35"/>
  <c r="K26" i="35"/>
</calcChain>
</file>

<file path=xl/sharedStrings.xml><?xml version="1.0" encoding="utf-8"?>
<sst xmlns="http://schemas.openxmlformats.org/spreadsheetml/2006/main" count="110" uniqueCount="51">
  <si>
    <t>Городской округ/                                                                  муниципальный район</t>
  </si>
  <si>
    <t>Лежневский район</t>
  </si>
  <si>
    <t>ОАО "Комсервис"</t>
  </si>
  <si>
    <t>с. Кукарино</t>
  </si>
  <si>
    <t>с. Хозниково</t>
  </si>
  <si>
    <t>ООО "Стеклолента"</t>
  </si>
  <si>
    <t>для теплосетевых и теплоснабжающих организаций</t>
  </si>
  <si>
    <t>с.Чернцы</t>
  </si>
  <si>
    <t>ОБСУ СО "Хозниковский психоневрологический интернат"</t>
  </si>
  <si>
    <t>ООО "Тепловик"</t>
  </si>
  <si>
    <t>ООО "Завод подъемников"</t>
  </si>
  <si>
    <t>-</t>
  </si>
  <si>
    <t>с.Воскресенское, ул. Полевая</t>
  </si>
  <si>
    <t>с.Воскресенское, ул. Центральная</t>
  </si>
  <si>
    <t>от котельной ООО "Стеклолента" в д. Паршнево</t>
  </si>
  <si>
    <t xml:space="preserve">от котельной ООО "Тепловик" (п. Новые Горки) без преобразования на ТП                                                                                      </t>
  </si>
  <si>
    <t xml:space="preserve">от котельной ООО "Тепловик" (п. Новые Горки), с преобразованием на ТП                                                                                                                                                                          </t>
  </si>
  <si>
    <t>ИНН</t>
  </si>
  <si>
    <t>услуги по передаче тепловой энергии от котельной ООО «Завод Подъемников» в пгт. Лежнево, ул. Ивановская</t>
  </si>
  <si>
    <t>НДС не облагается</t>
  </si>
  <si>
    <t>без НДС</t>
  </si>
  <si>
    <t>МП "Теплосервис"</t>
  </si>
  <si>
    <t>ООО "ТК СПЕКТР"</t>
  </si>
  <si>
    <t>ООО "Агентство Вест"</t>
  </si>
  <si>
    <t>Наименование организации, месторасположение источника тепловой энергии, вид тарифа</t>
  </si>
  <si>
    <t>котельная школы №10</t>
  </si>
  <si>
    <t>котельная ЦРБ</t>
  </si>
  <si>
    <t>Период действия тарифа (цены)</t>
  </si>
  <si>
    <t>Рост, %</t>
  </si>
  <si>
    <t>Реквизиты постановления Департамента энергетики и тарифов Ивановской области, которым утвержден тариф (цена)</t>
  </si>
  <si>
    <t>* СЦТ - система централизованного теплоснабжения.</t>
  </si>
  <si>
    <t>Тариф на 30.11.2022, руб./Гкал</t>
  </si>
  <si>
    <t xml:space="preserve">** в соответствии с пунктом 3 Постановления Правительства РФ от 14.11.2022 № 2053 «Об особенностях индексации регулируемых цен (тарифов) с 1 декабря 2022 г. по 31 декабря 2023 г. и о внесении изменений в некоторые акты Правительства Российской Федерации», цены (тарифы) рассчитаны на 2023 год без календарной разбивки и вводится в действие с 1 декабря 2022 года.    </t>
  </si>
  <si>
    <t>01.12.2022-31.12.2023</t>
  </si>
  <si>
    <t>от 15.11.2022 № 48-т/15</t>
  </si>
  <si>
    <t>от 15.11.2022 № 48-т/36</t>
  </si>
  <si>
    <t>от 15.11.2022 № 48-т/37</t>
  </si>
  <si>
    <t>01.12.2022-31.12.2022</t>
  </si>
  <si>
    <t>01.01.2023-31.12.2023</t>
  </si>
  <si>
    <t>от 15.11.2022 № 48-т/38</t>
  </si>
  <si>
    <t>от 09.10.2020 № 45-т/11 (в ред. от 16.11.2022 № 49-т/5)</t>
  </si>
  <si>
    <t>от 23.09.2021 № 39-т/3 (в ред. от 16.11.2022 № 49-т/13)</t>
  </si>
  <si>
    <t>от 10.12.2021 № 55-т/11 (в ред. от 16.11.2022 № 49-т/14)</t>
  </si>
  <si>
    <t>без НДС / с НДС</t>
  </si>
  <si>
    <t>Тариф на 2023 год, руб./Гкал **</t>
  </si>
  <si>
    <t>Тариф на тепловую энергию для потребителей (без НДС)</t>
  </si>
  <si>
    <t>Тариф на тепловую энергию для населения (с НДС)</t>
  </si>
  <si>
    <t>НДС</t>
  </si>
  <si>
    <t>от тепловых сетей</t>
  </si>
  <si>
    <t>Информация об утвержденных ценах (тарифах) на тепловую энергию и на услуги по передаче тепловой энергии для потребителей Ивановской области на 2023 год</t>
  </si>
  <si>
    <t>от 19.11.2021 № 51-т/1 (в ред. от 15.11.2022 № 48-т/39, от 06.12.2022 №58-т/1)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</si>
</sst>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#,##0.000"/>
  </numFmts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5">
    <cellStyle name="Денежный 2" xfId="1"/>
    <cellStyle name="Обычный" xfId="0" builtinId="0"/>
    <cellStyle name="Обычный 2 4" xfId="2"/>
    <cellStyle name="Обычный 3" xfId="3"/>
    <cellStyle name="Процентный 2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SUMMARY.WARM.2011YEAR(v1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/>
      <sheetData sheetId="1">
        <row r="10">
          <cell r="F10" t="str">
            <v>Ивановская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387"/>
  <sheetViews>
    <sheetView tabSelected="1" view="pageBreakPreview" zoomScale="110" zoomScaleNormal="100" zoomScaleSheetLayoutView="11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L5" sqref="L5"/>
    </sheetView>
  </sheetViews>
  <sheetFormatPr defaultRowHeight="15.75" outlineLevelCol="1" x14ac:dyDescent="0.2"/>
  <cols>
    <col min="1" max="1" width="15.42578125" style="43" customWidth="1"/>
    <col min="2" max="2" width="49.28515625" style="2" customWidth="1"/>
    <col min="3" max="3" width="15.28515625" style="2" hidden="1" customWidth="1" outlineLevel="1"/>
    <col min="4" max="4" width="22" style="18" customWidth="1" collapsed="1"/>
    <col min="5" max="5" width="22" style="2" customWidth="1"/>
    <col min="6" max="6" width="13" style="20" hidden="1" customWidth="1" outlineLevel="1" collapsed="1"/>
    <col min="7" max="7" width="23.85546875" style="49" customWidth="1" collapsed="1"/>
    <col min="8" max="8" width="11.5703125" style="9" customWidth="1"/>
    <col min="9" max="9" width="13.140625" style="9" hidden="1" customWidth="1" outlineLevel="1" collapsed="1"/>
    <col min="10" max="10" width="22.85546875" style="9" customWidth="1" collapsed="1"/>
    <col min="11" max="11" width="11.5703125" style="9" customWidth="1"/>
    <col min="12" max="12" width="30.42578125" style="15" customWidth="1"/>
    <col min="13" max="16384" width="9.140625" style="48"/>
  </cols>
  <sheetData>
    <row r="1" spans="1:12" ht="39.75" customHeight="1" x14ac:dyDescent="0.2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1" thickBo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1" customFormat="1" ht="62.25" customHeight="1" x14ac:dyDescent="0.2">
      <c r="A3" s="51" t="s">
        <v>0</v>
      </c>
      <c r="B3" s="55" t="s">
        <v>24</v>
      </c>
      <c r="C3" s="57" t="s">
        <v>17</v>
      </c>
      <c r="D3" s="55" t="s">
        <v>27</v>
      </c>
      <c r="E3" s="55" t="s">
        <v>47</v>
      </c>
      <c r="F3" s="59" t="s">
        <v>45</v>
      </c>
      <c r="G3" s="59"/>
      <c r="H3" s="59"/>
      <c r="I3" s="60" t="s">
        <v>46</v>
      </c>
      <c r="J3" s="60"/>
      <c r="K3" s="60"/>
      <c r="L3" s="61" t="s">
        <v>29</v>
      </c>
    </row>
    <row r="4" spans="1:12" s="1" customFormat="1" ht="59.25" customHeight="1" thickBot="1" x14ac:dyDescent="0.25">
      <c r="A4" s="52"/>
      <c r="B4" s="56"/>
      <c r="C4" s="58"/>
      <c r="D4" s="56"/>
      <c r="E4" s="56"/>
      <c r="F4" s="23" t="s">
        <v>31</v>
      </c>
      <c r="G4" s="23" t="s">
        <v>44</v>
      </c>
      <c r="H4" s="24" t="s">
        <v>28</v>
      </c>
      <c r="I4" s="33" t="s">
        <v>31</v>
      </c>
      <c r="J4" s="33" t="s">
        <v>44</v>
      </c>
      <c r="K4" s="34" t="s">
        <v>28</v>
      </c>
      <c r="L4" s="62"/>
    </row>
    <row r="5" spans="1:12" ht="15.75" customHeight="1" x14ac:dyDescent="0.2">
      <c r="A5" s="65" t="s">
        <v>1</v>
      </c>
      <c r="B5" s="4" t="s">
        <v>2</v>
      </c>
      <c r="C5" s="8">
        <v>3711022670</v>
      </c>
      <c r="D5" s="16" t="s">
        <v>33</v>
      </c>
      <c r="E5" s="12" t="s">
        <v>19</v>
      </c>
      <c r="F5" s="27">
        <v>2952.34</v>
      </c>
      <c r="G5" s="27">
        <v>2910.06</v>
      </c>
      <c r="H5" s="28">
        <f>G5/F5*100</f>
        <v>98.567915619474718</v>
      </c>
      <c r="I5" s="42">
        <v>2669.92</v>
      </c>
      <c r="J5" s="42">
        <v>2910.06</v>
      </c>
      <c r="K5" s="37">
        <f>J5/I5*100</f>
        <v>108.99427698208186</v>
      </c>
      <c r="L5" s="45" t="s">
        <v>40</v>
      </c>
    </row>
    <row r="6" spans="1:12" x14ac:dyDescent="0.2">
      <c r="A6" s="66"/>
      <c r="B6" s="47" t="s">
        <v>21</v>
      </c>
      <c r="C6" s="6">
        <v>3711049471</v>
      </c>
      <c r="D6" s="13"/>
      <c r="E6" s="10"/>
      <c r="F6" s="25"/>
      <c r="G6" s="25"/>
      <c r="H6" s="26"/>
      <c r="I6" s="36"/>
      <c r="J6" s="36"/>
      <c r="K6" s="36"/>
      <c r="L6" s="53" t="s">
        <v>50</v>
      </c>
    </row>
    <row r="7" spans="1:12" x14ac:dyDescent="0.2">
      <c r="A7" s="66"/>
      <c r="B7" s="5" t="s">
        <v>12</v>
      </c>
      <c r="C7" s="6">
        <v>3711049471</v>
      </c>
      <c r="D7" s="13" t="s">
        <v>33</v>
      </c>
      <c r="E7" s="10" t="s">
        <v>19</v>
      </c>
      <c r="F7" s="29">
        <v>7591.88</v>
      </c>
      <c r="G7" s="29">
        <v>7698.67</v>
      </c>
      <c r="H7" s="26">
        <f t="shared" ref="H7:H17" si="0">G7/F7*100</f>
        <v>101.40663445681439</v>
      </c>
      <c r="I7" s="39">
        <v>3073.98</v>
      </c>
      <c r="J7" s="39">
        <v>3289.5</v>
      </c>
      <c r="K7" s="36">
        <f>J7/I7*100</f>
        <v>107.01110612300666</v>
      </c>
      <c r="L7" s="64"/>
    </row>
    <row r="8" spans="1:12" ht="15.75" customHeight="1" x14ac:dyDescent="0.2">
      <c r="A8" s="66"/>
      <c r="B8" s="5" t="s">
        <v>13</v>
      </c>
      <c r="C8" s="6">
        <v>3711049471</v>
      </c>
      <c r="D8" s="13" t="s">
        <v>33</v>
      </c>
      <c r="E8" s="10" t="s">
        <v>19</v>
      </c>
      <c r="F8" s="29">
        <v>17312.080000000002</v>
      </c>
      <c r="G8" s="29">
        <v>16679.849999999999</v>
      </c>
      <c r="H8" s="26">
        <f t="shared" si="0"/>
        <v>96.348041367646147</v>
      </c>
      <c r="I8" s="39">
        <v>3073.98</v>
      </c>
      <c r="J8" s="39">
        <v>3289.5</v>
      </c>
      <c r="K8" s="36">
        <f>J8/I8*100</f>
        <v>107.01110612300666</v>
      </c>
      <c r="L8" s="64"/>
    </row>
    <row r="9" spans="1:12" x14ac:dyDescent="0.2">
      <c r="A9" s="66"/>
      <c r="B9" s="5" t="s">
        <v>4</v>
      </c>
      <c r="C9" s="6">
        <v>3711049471</v>
      </c>
      <c r="D9" s="13" t="s">
        <v>33</v>
      </c>
      <c r="E9" s="10" t="s">
        <v>19</v>
      </c>
      <c r="F9" s="29">
        <v>14173.75</v>
      </c>
      <c r="G9" s="29">
        <v>13707.99</v>
      </c>
      <c r="H9" s="26">
        <f t="shared" si="0"/>
        <v>96.713925390246047</v>
      </c>
      <c r="I9" s="39">
        <v>3073.98</v>
      </c>
      <c r="J9" s="39">
        <v>3289.5</v>
      </c>
      <c r="K9" s="36">
        <f>J9/I9*100</f>
        <v>107.01110612300666</v>
      </c>
      <c r="L9" s="64"/>
    </row>
    <row r="10" spans="1:12" ht="31.5" x14ac:dyDescent="0.2">
      <c r="A10" s="66"/>
      <c r="B10" s="5" t="s">
        <v>14</v>
      </c>
      <c r="C10" s="6">
        <v>3711049471</v>
      </c>
      <c r="D10" s="13" t="s">
        <v>33</v>
      </c>
      <c r="E10" s="10" t="s">
        <v>19</v>
      </c>
      <c r="F10" s="29">
        <v>8312.9</v>
      </c>
      <c r="G10" s="29">
        <v>8838.9500000000007</v>
      </c>
      <c r="H10" s="26">
        <f t="shared" si="0"/>
        <v>106.32811654176042</v>
      </c>
      <c r="I10" s="39">
        <v>3073.98</v>
      </c>
      <c r="J10" s="39">
        <v>3289.5</v>
      </c>
      <c r="K10" s="36">
        <f>J10/I10*100</f>
        <v>107.01110612300666</v>
      </c>
      <c r="L10" s="64"/>
    </row>
    <row r="11" spans="1:12" x14ac:dyDescent="0.2">
      <c r="A11" s="66"/>
      <c r="B11" s="5" t="s">
        <v>25</v>
      </c>
      <c r="C11" s="6">
        <v>3711049471</v>
      </c>
      <c r="D11" s="13" t="s">
        <v>33</v>
      </c>
      <c r="E11" s="10" t="s">
        <v>19</v>
      </c>
      <c r="F11" s="29">
        <v>2690.21</v>
      </c>
      <c r="G11" s="29">
        <v>2658.31</v>
      </c>
      <c r="H11" s="26">
        <f t="shared" si="0"/>
        <v>98.814218964318769</v>
      </c>
      <c r="I11" s="36" t="s">
        <v>11</v>
      </c>
      <c r="J11" s="36" t="s">
        <v>11</v>
      </c>
      <c r="K11" s="36" t="s">
        <v>11</v>
      </c>
      <c r="L11" s="64"/>
    </row>
    <row r="12" spans="1:12" ht="15.75" customHeight="1" x14ac:dyDescent="0.2">
      <c r="A12" s="66"/>
      <c r="B12" s="5" t="s">
        <v>7</v>
      </c>
      <c r="C12" s="6">
        <v>3711049471</v>
      </c>
      <c r="D12" s="13" t="s">
        <v>33</v>
      </c>
      <c r="E12" s="10" t="s">
        <v>19</v>
      </c>
      <c r="F12" s="29">
        <v>2737.32</v>
      </c>
      <c r="G12" s="29">
        <v>2882.7</v>
      </c>
      <c r="H12" s="26">
        <f t="shared" si="0"/>
        <v>105.31103415019068</v>
      </c>
      <c r="I12" s="39">
        <v>2620.3000000000002</v>
      </c>
      <c r="J12" s="39">
        <v>2882.7</v>
      </c>
      <c r="K12" s="36">
        <f>J12/I12*100</f>
        <v>110.01412052055106</v>
      </c>
      <c r="L12" s="64"/>
    </row>
    <row r="13" spans="1:12" x14ac:dyDescent="0.2">
      <c r="A13" s="66"/>
      <c r="B13" s="5" t="s">
        <v>3</v>
      </c>
      <c r="C13" s="6">
        <v>3711049471</v>
      </c>
      <c r="D13" s="13" t="s">
        <v>33</v>
      </c>
      <c r="E13" s="10" t="s">
        <v>19</v>
      </c>
      <c r="F13" s="29">
        <v>3575.16</v>
      </c>
      <c r="G13" s="29">
        <v>3682.29</v>
      </c>
      <c r="H13" s="26">
        <f t="shared" si="0"/>
        <v>102.99650924713859</v>
      </c>
      <c r="I13" s="39">
        <v>2782.58</v>
      </c>
      <c r="J13" s="39">
        <v>3088.66</v>
      </c>
      <c r="K13" s="36">
        <f>J13/I13*100</f>
        <v>110.99986343609167</v>
      </c>
      <c r="L13" s="64"/>
    </row>
    <row r="14" spans="1:12" x14ac:dyDescent="0.2">
      <c r="A14" s="66"/>
      <c r="B14" s="5" t="s">
        <v>26</v>
      </c>
      <c r="C14" s="6">
        <v>3711049471</v>
      </c>
      <c r="D14" s="13" t="s">
        <v>33</v>
      </c>
      <c r="E14" s="10" t="s">
        <v>19</v>
      </c>
      <c r="F14" s="29">
        <v>4693.7</v>
      </c>
      <c r="G14" s="29">
        <v>4413.49</v>
      </c>
      <c r="H14" s="26">
        <f t="shared" si="0"/>
        <v>94.03008287704796</v>
      </c>
      <c r="I14" s="39">
        <v>2368.87</v>
      </c>
      <c r="J14" s="39">
        <v>2629.45</v>
      </c>
      <c r="K14" s="36">
        <f>J14/I14*100</f>
        <v>111.00018152114721</v>
      </c>
      <c r="L14" s="64"/>
    </row>
    <row r="15" spans="1:12" ht="15.75" customHeight="1" x14ac:dyDescent="0.2">
      <c r="A15" s="66"/>
      <c r="B15" s="5" t="s">
        <v>15</v>
      </c>
      <c r="C15" s="6">
        <v>3711049471</v>
      </c>
      <c r="D15" s="13" t="s">
        <v>33</v>
      </c>
      <c r="E15" s="10" t="s">
        <v>19</v>
      </c>
      <c r="F15" s="29">
        <v>3194.44</v>
      </c>
      <c r="G15" s="29">
        <v>3001.52</v>
      </c>
      <c r="H15" s="26">
        <f t="shared" si="0"/>
        <v>93.960756814966004</v>
      </c>
      <c r="I15" s="39">
        <v>2189.1799999999998</v>
      </c>
      <c r="J15" s="39">
        <v>2429.9899999999998</v>
      </c>
      <c r="K15" s="36">
        <f>J15/I15*100</f>
        <v>111.0000091358408</v>
      </c>
      <c r="L15" s="64"/>
    </row>
    <row r="16" spans="1:12" ht="31.5" x14ac:dyDescent="0.2">
      <c r="A16" s="66"/>
      <c r="B16" s="5" t="s">
        <v>16</v>
      </c>
      <c r="C16" s="6">
        <v>3711049471</v>
      </c>
      <c r="D16" s="13" t="s">
        <v>33</v>
      </c>
      <c r="E16" s="10" t="s">
        <v>19</v>
      </c>
      <c r="F16" s="29">
        <v>5696.77</v>
      </c>
      <c r="G16" s="29">
        <v>4767.6899999999996</v>
      </c>
      <c r="H16" s="26">
        <f t="shared" si="0"/>
        <v>83.691109172390654</v>
      </c>
      <c r="I16" s="39">
        <v>2679.2</v>
      </c>
      <c r="J16" s="39">
        <v>2973.91</v>
      </c>
      <c r="K16" s="36">
        <f>J16/I16*100</f>
        <v>110.99992535085099</v>
      </c>
      <c r="L16" s="64"/>
    </row>
    <row r="17" spans="1:12" ht="47.25" x14ac:dyDescent="0.2">
      <c r="A17" s="66"/>
      <c r="B17" s="5" t="s">
        <v>18</v>
      </c>
      <c r="C17" s="6">
        <v>3711049471</v>
      </c>
      <c r="D17" s="13" t="s">
        <v>33</v>
      </c>
      <c r="E17" s="10" t="s">
        <v>19</v>
      </c>
      <c r="F17" s="29">
        <v>346.54</v>
      </c>
      <c r="G17" s="29">
        <v>293.87</v>
      </c>
      <c r="H17" s="26">
        <f t="shared" si="0"/>
        <v>84.801177353263697</v>
      </c>
      <c r="I17" s="36" t="s">
        <v>11</v>
      </c>
      <c r="J17" s="36" t="s">
        <v>11</v>
      </c>
      <c r="K17" s="36" t="s">
        <v>11</v>
      </c>
      <c r="L17" s="63"/>
    </row>
    <row r="18" spans="1:12" x14ac:dyDescent="0.2">
      <c r="A18" s="66"/>
      <c r="B18" s="3" t="s">
        <v>5</v>
      </c>
      <c r="C18" s="7">
        <v>3328003030</v>
      </c>
      <c r="D18" s="13" t="s">
        <v>33</v>
      </c>
      <c r="E18" s="10" t="s">
        <v>20</v>
      </c>
      <c r="F18" s="29">
        <v>4748.09</v>
      </c>
      <c r="G18" s="29">
        <v>5032.07</v>
      </c>
      <c r="H18" s="26">
        <f>G18/F18*100</f>
        <v>105.98093127973563</v>
      </c>
      <c r="I18" s="36" t="s">
        <v>11</v>
      </c>
      <c r="J18" s="36" t="s">
        <v>11</v>
      </c>
      <c r="K18" s="36" t="s">
        <v>11</v>
      </c>
      <c r="L18" s="44" t="s">
        <v>35</v>
      </c>
    </row>
    <row r="19" spans="1:12" x14ac:dyDescent="0.2">
      <c r="A19" s="66"/>
      <c r="B19" s="3" t="s">
        <v>10</v>
      </c>
      <c r="C19" s="7">
        <v>3711039850</v>
      </c>
      <c r="D19" s="13"/>
      <c r="E19" s="10"/>
      <c r="F19" s="29"/>
      <c r="G19" s="25"/>
      <c r="H19" s="30"/>
      <c r="I19" s="38"/>
      <c r="J19" s="38"/>
      <c r="K19" s="38"/>
      <c r="L19" s="53" t="s">
        <v>39</v>
      </c>
    </row>
    <row r="20" spans="1:12" ht="31.5" x14ac:dyDescent="0.2">
      <c r="A20" s="66"/>
      <c r="B20" s="5" t="s">
        <v>6</v>
      </c>
      <c r="C20" s="7">
        <v>3711039850</v>
      </c>
      <c r="D20" s="13" t="s">
        <v>33</v>
      </c>
      <c r="E20" s="10" t="s">
        <v>20</v>
      </c>
      <c r="F20" s="25">
        <v>2695.46</v>
      </c>
      <c r="G20" s="25">
        <v>2739.45</v>
      </c>
      <c r="H20" s="26">
        <f>G20/F20*100</f>
        <v>101.63200344282608</v>
      </c>
      <c r="I20" s="36" t="s">
        <v>11</v>
      </c>
      <c r="J20" s="36" t="s">
        <v>11</v>
      </c>
      <c r="K20" s="36" t="s">
        <v>11</v>
      </c>
      <c r="L20" s="64"/>
    </row>
    <row r="21" spans="1:12" x14ac:dyDescent="0.2">
      <c r="A21" s="66"/>
      <c r="B21" s="5" t="s">
        <v>48</v>
      </c>
      <c r="C21" s="7">
        <v>3711039850</v>
      </c>
      <c r="D21" s="13" t="s">
        <v>33</v>
      </c>
      <c r="E21" s="10" t="s">
        <v>43</v>
      </c>
      <c r="F21" s="25">
        <v>3416.76</v>
      </c>
      <c r="G21" s="25">
        <v>3216.1</v>
      </c>
      <c r="H21" s="26">
        <f>G21/F21*100</f>
        <v>94.127184818365933</v>
      </c>
      <c r="I21" s="35">
        <v>2368.87</v>
      </c>
      <c r="J21" s="35">
        <v>2629.45</v>
      </c>
      <c r="K21" s="36">
        <f>J21/I21*100</f>
        <v>111.00018152114721</v>
      </c>
      <c r="L21" s="63"/>
    </row>
    <row r="22" spans="1:12" ht="15.75" customHeight="1" x14ac:dyDescent="0.2">
      <c r="A22" s="66"/>
      <c r="B22" s="3" t="s">
        <v>8</v>
      </c>
      <c r="C22" s="7">
        <v>3715003750</v>
      </c>
      <c r="D22" s="13" t="s">
        <v>33</v>
      </c>
      <c r="E22" s="10" t="s">
        <v>43</v>
      </c>
      <c r="F22" s="29">
        <v>1638.78</v>
      </c>
      <c r="G22" s="29">
        <v>2195.25</v>
      </c>
      <c r="H22" s="26">
        <f>G22/F22*100</f>
        <v>133.95635777834732</v>
      </c>
      <c r="I22" s="39">
        <v>1952.83</v>
      </c>
      <c r="J22" s="39">
        <v>2167.64</v>
      </c>
      <c r="K22" s="36">
        <f>J22/I22*100</f>
        <v>110.99993342994526</v>
      </c>
      <c r="L22" s="44" t="s">
        <v>34</v>
      </c>
    </row>
    <row r="23" spans="1:12" x14ac:dyDescent="0.2">
      <c r="A23" s="66"/>
      <c r="B23" s="68" t="s">
        <v>9</v>
      </c>
      <c r="C23" s="7">
        <v>3702114043</v>
      </c>
      <c r="D23" s="13" t="s">
        <v>37</v>
      </c>
      <c r="E23" s="10" t="s">
        <v>20</v>
      </c>
      <c r="F23" s="29">
        <v>2075.71</v>
      </c>
      <c r="G23" s="29">
        <v>2229</v>
      </c>
      <c r="H23" s="26">
        <f>G23/F23*100</f>
        <v>107.38494298336472</v>
      </c>
      <c r="I23" s="36" t="s">
        <v>11</v>
      </c>
      <c r="J23" s="36" t="s">
        <v>11</v>
      </c>
      <c r="K23" s="36" t="s">
        <v>11</v>
      </c>
      <c r="L23" s="53" t="s">
        <v>36</v>
      </c>
    </row>
    <row r="24" spans="1:12" x14ac:dyDescent="0.2">
      <c r="A24" s="66"/>
      <c r="B24" s="69"/>
      <c r="C24" s="7">
        <v>3702114043</v>
      </c>
      <c r="D24" s="13" t="s">
        <v>38</v>
      </c>
      <c r="E24" s="10" t="s">
        <v>19</v>
      </c>
      <c r="F24" s="29" t="s">
        <v>11</v>
      </c>
      <c r="G24" s="29">
        <v>2534.5300000000002</v>
      </c>
      <c r="H24" s="26" t="s">
        <v>11</v>
      </c>
      <c r="I24" s="36" t="s">
        <v>11</v>
      </c>
      <c r="J24" s="36" t="s">
        <v>11</v>
      </c>
      <c r="K24" s="36" t="s">
        <v>11</v>
      </c>
      <c r="L24" s="63"/>
    </row>
    <row r="25" spans="1:12" ht="15.75" customHeight="1" x14ac:dyDescent="0.2">
      <c r="A25" s="66"/>
      <c r="B25" s="3" t="s">
        <v>22</v>
      </c>
      <c r="C25" s="7">
        <v>3711050300</v>
      </c>
      <c r="D25" s="13" t="s">
        <v>33</v>
      </c>
      <c r="E25" s="10" t="s">
        <v>19</v>
      </c>
      <c r="F25" s="29">
        <v>2568.0500000000002</v>
      </c>
      <c r="G25" s="29">
        <v>2530.0700000000002</v>
      </c>
      <c r="H25" s="26">
        <f>G25/F25*100</f>
        <v>98.521056833005588</v>
      </c>
      <c r="I25" s="36" t="s">
        <v>11</v>
      </c>
      <c r="J25" s="36" t="s">
        <v>11</v>
      </c>
      <c r="K25" s="36" t="s">
        <v>11</v>
      </c>
      <c r="L25" s="44" t="s">
        <v>42</v>
      </c>
    </row>
    <row r="26" spans="1:12" ht="30.75" thickBot="1" x14ac:dyDescent="0.25">
      <c r="A26" s="67"/>
      <c r="B26" s="21" t="s">
        <v>23</v>
      </c>
      <c r="C26" s="22">
        <v>3702125937</v>
      </c>
      <c r="D26" s="17" t="s">
        <v>33</v>
      </c>
      <c r="E26" s="11" t="s">
        <v>19</v>
      </c>
      <c r="F26" s="32">
        <v>3848.86</v>
      </c>
      <c r="G26" s="32">
        <v>3766.57</v>
      </c>
      <c r="H26" s="31">
        <f>G26/F26*100</f>
        <v>97.861964321903102</v>
      </c>
      <c r="I26" s="41">
        <v>2368.87</v>
      </c>
      <c r="J26" s="41">
        <v>2629.45</v>
      </c>
      <c r="K26" s="40">
        <f>J26/I26*100</f>
        <v>111.00018152114721</v>
      </c>
      <c r="L26" s="14" t="s">
        <v>41</v>
      </c>
    </row>
    <row r="27" spans="1:12" ht="15.75" customHeight="1" x14ac:dyDescent="0.2"/>
    <row r="28" spans="1:12" x14ac:dyDescent="0.2">
      <c r="A28" s="19" t="s">
        <v>30</v>
      </c>
    </row>
    <row r="29" spans="1:12" x14ac:dyDescent="0.2">
      <c r="A29" s="50" t="s">
        <v>32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44" ht="15.75" customHeight="1" x14ac:dyDescent="0.2"/>
    <row r="49" ht="15.75" customHeight="1" x14ac:dyDescent="0.2"/>
    <row r="56" ht="15.75" customHeight="1" x14ac:dyDescent="0.2"/>
    <row r="61" ht="15.75" customHeight="1" x14ac:dyDescent="0.2"/>
    <row r="67" ht="15.75" customHeight="1" x14ac:dyDescent="0.2"/>
    <row r="73" ht="45" customHeight="1" x14ac:dyDescent="0.2"/>
    <row r="87" ht="15.75" customHeight="1" x14ac:dyDescent="0.2"/>
    <row r="99" ht="15.75" customHeight="1" x14ac:dyDescent="0.2"/>
    <row r="104" ht="15.75" customHeight="1" x14ac:dyDescent="0.2"/>
    <row r="116" ht="15.75" customHeight="1" x14ac:dyDescent="0.2"/>
    <row r="126" ht="15.75" customHeight="1" x14ac:dyDescent="0.2"/>
    <row r="130" ht="15.75" customHeight="1" x14ac:dyDescent="0.2"/>
    <row r="133" ht="15.75" customHeight="1" x14ac:dyDescent="0.2"/>
    <row r="134" ht="47.25" customHeight="1" x14ac:dyDescent="0.2"/>
    <row r="137" ht="78.75" customHeight="1" x14ac:dyDescent="0.2"/>
    <row r="139" ht="33" customHeight="1" x14ac:dyDescent="0.2"/>
    <row r="141" ht="15.75" customHeight="1" x14ac:dyDescent="0.2"/>
    <row r="174" ht="15.75" customHeight="1" x14ac:dyDescent="0.2"/>
    <row r="191" ht="15.75" customHeight="1" x14ac:dyDescent="0.2"/>
    <row r="202" ht="15.75" customHeight="1" x14ac:dyDescent="0.2"/>
    <row r="206" ht="15.75" customHeight="1" x14ac:dyDescent="0.2"/>
    <row r="212" ht="15.75" customHeight="1" x14ac:dyDescent="0.2"/>
    <row r="215" ht="30" customHeight="1" x14ac:dyDescent="0.2"/>
    <row r="216" ht="15.75" customHeight="1" x14ac:dyDescent="0.2"/>
    <row r="237" ht="15.75" customHeight="1" x14ac:dyDescent="0.2"/>
    <row r="248" ht="30" customHeight="1" x14ac:dyDescent="0.2"/>
    <row r="251" ht="15.75" customHeight="1" x14ac:dyDescent="0.2"/>
    <row r="259" ht="15.75" customHeight="1" x14ac:dyDescent="0.2"/>
    <row r="272" ht="15.75" customHeight="1" x14ac:dyDescent="0.2"/>
    <row r="289" ht="15.75" customHeight="1" x14ac:dyDescent="0.2"/>
    <row r="297" ht="31.5" customHeight="1" x14ac:dyDescent="0.2"/>
    <row r="303" ht="15.75" customHeight="1" x14ac:dyDescent="0.2"/>
    <row r="317" ht="15.75" customHeight="1" x14ac:dyDescent="0.2"/>
    <row r="320" ht="15.75" customHeight="1" x14ac:dyDescent="0.2"/>
    <row r="326" ht="15.75" customHeight="1" x14ac:dyDescent="0.2"/>
    <row r="340" ht="15.75" customHeight="1" x14ac:dyDescent="0.2"/>
    <row r="358" ht="15.75" customHeight="1" x14ac:dyDescent="0.2"/>
    <row r="360" ht="15.75" customHeight="1" x14ac:dyDescent="0.2"/>
    <row r="365" ht="15.75" customHeight="1" x14ac:dyDescent="0.2"/>
    <row r="368" ht="15.75" customHeight="1" x14ac:dyDescent="0.2"/>
    <row r="387" ht="40.5" customHeight="1" x14ac:dyDescent="0.2"/>
  </sheetData>
  <sheetProtection formatCells="0"/>
  <mergeCells count="15">
    <mergeCell ref="A5:A26"/>
    <mergeCell ref="B23:B24"/>
    <mergeCell ref="L19:L21"/>
    <mergeCell ref="L6:L17"/>
    <mergeCell ref="L23:L24"/>
    <mergeCell ref="A1:L1"/>
    <mergeCell ref="B3:B4"/>
    <mergeCell ref="A3:A4"/>
    <mergeCell ref="E3:E4"/>
    <mergeCell ref="C3:C4"/>
    <mergeCell ref="D3:D4"/>
    <mergeCell ref="F3:H3"/>
    <mergeCell ref="I3:K3"/>
    <mergeCell ref="L3:L4"/>
    <mergeCell ref="A29:L29"/>
  </mergeCells>
  <pageMargins left="0.59055118110236227" right="0.19685039370078741" top="0.35433070866141736" bottom="0.31496062992125984" header="0.23622047244094491" footer="0.19685039370078741"/>
  <pageSetup paperSize="9" scale="67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Тепловая энергия</vt:lpstr>
      <vt:lpstr>'Тепловая энергия'!Заголовки_для_печати</vt:lpstr>
      <vt:lpstr>'Тепловая энергия'!Область_печати</vt:lpstr>
    </vt:vector>
  </TitlesOfParts>
  <Company>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321-04</dc:creator>
  <cp:lastModifiedBy>user</cp:lastModifiedBy>
  <cp:lastPrinted>2022-12-05T14:02:27Z</cp:lastPrinted>
  <dcterms:created xsi:type="dcterms:W3CDTF">2006-09-07T06:50:42Z</dcterms:created>
  <dcterms:modified xsi:type="dcterms:W3CDTF">2023-05-03T07:09:38Z</dcterms:modified>
</cp:coreProperties>
</file>